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Årsplan" sheetId="1" state="visible" r:id="rId1"/>
    <sheet xmlns:r="http://schemas.openxmlformats.org/officeDocument/2006/relationships" name="Overblik" sheetId="2" state="visible" r:id="rId2"/>
    <sheet xmlns:r="http://schemas.openxmlformats.org/officeDocument/2006/relationships" name="Projektopgave" sheetId="3" state="visible" r:id="rId3"/>
  </sheets>
  <definedNames>
    <definedName name="_xlnm.Print_Titles" localSheetId="0">'Årsplan'!$4:$4</definedName>
  </definedNames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1">
    <numFmt numFmtId="164" formatCode="0\ %"/>
  </numFmts>
  <fonts count="16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b val="1"/>
      <color rgb="FF1F1F1F"/>
      <sz val="16"/>
    </font>
    <font>
      <name val="Arial"/>
      <charset val="1"/>
      <family val="0"/>
      <i val="1"/>
      <color rgb="FF595959"/>
      <sz val="10"/>
    </font>
    <font>
      <name val="Arial"/>
      <charset val="1"/>
      <family val="0"/>
      <b val="1"/>
      <color rgb="FFFFFFFF"/>
      <sz val="11"/>
    </font>
    <font>
      <name val="Arial"/>
      <charset val="1"/>
      <family val="0"/>
      <b val="1"/>
      <color rgb="FF1E4D38"/>
      <sz val="11"/>
    </font>
    <font>
      <name val="Arial"/>
      <charset val="1"/>
      <family val="0"/>
      <b val="1"/>
      <sz val="11"/>
    </font>
    <font>
      <name val="Arial"/>
      <charset val="1"/>
      <family val="0"/>
      <sz val="10"/>
    </font>
    <font>
      <name val="Arial"/>
      <charset val="1"/>
      <family val="0"/>
      <b val="1"/>
      <color rgb="FF1E4D38"/>
      <sz val="10"/>
    </font>
    <font>
      <name val="Arial"/>
      <charset val="1"/>
      <family val="0"/>
      <i val="1"/>
      <color rgb="FF404040"/>
      <sz val="10"/>
    </font>
    <font>
      <name val="Arial"/>
      <charset val="1"/>
      <family val="0"/>
      <i val="1"/>
      <color rgb="FF1E4D38"/>
      <sz val="10"/>
    </font>
    <font>
      <name val="Arial"/>
      <charset val="1"/>
      <family val="0"/>
      <b val="1"/>
      <sz val="14"/>
    </font>
    <font>
      <name val="Arial"/>
      <charset val="1"/>
      <family val="0"/>
      <b val="1"/>
      <sz val="10"/>
    </font>
    <font>
      <name val="Arial"/>
      <charset val="1"/>
      <family val="0"/>
      <color rgb="FF404040"/>
      <sz val="10"/>
    </font>
  </fonts>
  <fills count="8">
    <fill>
      <patternFill/>
    </fill>
    <fill>
      <patternFill patternType="gray125"/>
    </fill>
    <fill>
      <patternFill patternType="solid">
        <fgColor rgb="FF2E6B4F"/>
        <bgColor rgb="FF1E4D38"/>
      </patternFill>
    </fill>
    <fill>
      <patternFill patternType="solid">
        <fgColor rgb="FFC3DFCE"/>
        <bgColor rgb="FFD9D9D9"/>
      </patternFill>
    </fill>
    <fill>
      <patternFill patternType="solid">
        <fgColor rgb="FFFFF6D6"/>
        <bgColor rgb="FFEAF2E6"/>
      </patternFill>
    </fill>
    <fill>
      <patternFill patternType="solid">
        <fgColor rgb="FFD9D9D9"/>
        <bgColor rgb="FFC3DFCE"/>
      </patternFill>
    </fill>
    <fill>
      <patternFill patternType="solid">
        <fgColor rgb="FFEAF2E6"/>
        <bgColor rgb="FFE4F0E8"/>
      </patternFill>
    </fill>
    <fill>
      <patternFill patternType="solid">
        <fgColor rgb="FFE4F0E8"/>
        <bgColor rgb="FFEAF2E6"/>
      </patternFill>
    </fill>
  </fills>
  <borders count="6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/>
      <diagonal/>
    </border>
    <border>
      <left/>
      <right style="thin">
        <color rgb="FFBFBFBF"/>
      </right>
      <top style="thin">
        <color rgb="FFBFBFBF"/>
      </top>
      <bottom/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6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5" fillId="0" borderId="0" applyAlignment="1" pivotButton="0" quotePrefix="0" xfId="0">
      <alignment horizontal="general" vertical="bottom"/>
    </xf>
    <xf numFmtId="0" fontId="6" fillId="2" borderId="1" applyAlignment="1" pivotButton="0" quotePrefix="0" xfId="0">
      <alignment horizontal="left" vertical="center"/>
    </xf>
    <xf numFmtId="0" fontId="7" fillId="3" borderId="1" applyAlignment="1" pivotButton="0" quotePrefix="0" xfId="0">
      <alignment horizontal="general" vertical="bottom"/>
    </xf>
    <xf numFmtId="0" fontId="8" fillId="0" borderId="1" applyAlignment="1" pivotButton="0" quotePrefix="0" xfId="0">
      <alignment horizontal="center" vertical="top"/>
    </xf>
    <xf numFmtId="0" fontId="9" fillId="0" borderId="1" applyAlignment="1" pivotButton="0" quotePrefix="0" xfId="0">
      <alignment horizontal="general" vertical="top"/>
    </xf>
    <xf numFmtId="0" fontId="10" fillId="0" borderId="1" applyAlignment="1" pivotButton="0" quotePrefix="0" xfId="0">
      <alignment horizontal="general" vertical="top" wrapText="1"/>
    </xf>
    <xf numFmtId="0" fontId="9" fillId="0" borderId="1" applyAlignment="1" pivotButton="0" quotePrefix="0" xfId="0">
      <alignment horizontal="general" vertical="top" wrapText="1"/>
    </xf>
    <xf numFmtId="0" fontId="9" fillId="4" borderId="1" applyAlignment="1" pivotButton="0" quotePrefix="0" xfId="0">
      <alignment horizontal="general" vertical="top" wrapText="1"/>
    </xf>
    <xf numFmtId="0" fontId="11" fillId="5" borderId="1" applyAlignment="1" pivotButton="0" quotePrefix="0" xfId="0">
      <alignment horizontal="center" vertical="center"/>
    </xf>
    <xf numFmtId="0" fontId="11" fillId="5" borderId="1" applyAlignment="1" pivotButton="0" quotePrefix="0" xfId="0">
      <alignment horizontal="general" vertical="bottom"/>
    </xf>
    <xf numFmtId="0" fontId="12" fillId="6" borderId="1" applyAlignment="1" pivotButton="0" quotePrefix="0" xfId="0">
      <alignment horizontal="center" vertical="center"/>
    </xf>
    <xf numFmtId="0" fontId="12" fillId="6" borderId="1" applyAlignment="1" pivotButton="0" quotePrefix="0" xfId="0">
      <alignment horizontal="general" vertical="bottom"/>
    </xf>
    <xf numFmtId="0" fontId="13" fillId="0" borderId="0" applyAlignment="1" pivotButton="0" quotePrefix="0" xfId="0">
      <alignment horizontal="general" vertical="bottom"/>
    </xf>
    <xf numFmtId="0" fontId="6" fillId="2" borderId="1" applyAlignment="1" pivotButton="0" quotePrefix="0" xfId="0">
      <alignment horizontal="general" vertical="bottom"/>
    </xf>
    <xf numFmtId="0" fontId="9" fillId="0" borderId="1" applyAlignment="1" pivotButton="0" quotePrefix="0" xfId="0">
      <alignment horizontal="general" vertical="bottom"/>
    </xf>
    <xf numFmtId="164" fontId="9" fillId="0" borderId="1" applyAlignment="1" pivotButton="0" quotePrefix="0" xfId="0">
      <alignment horizontal="general" vertical="bottom"/>
    </xf>
    <xf numFmtId="0" fontId="8" fillId="7" borderId="1" applyAlignment="1" pivotButton="0" quotePrefix="0" xfId="0">
      <alignment horizontal="general" vertical="bottom"/>
    </xf>
    <xf numFmtId="164" fontId="8" fillId="7" borderId="1" applyAlignment="1" pivotButton="0" quotePrefix="0" xfId="0">
      <alignment horizontal="general" vertical="bottom"/>
    </xf>
    <xf numFmtId="0" fontId="8" fillId="0" borderId="0" applyAlignment="1" pivotButton="0" quotePrefix="0" xfId="0">
      <alignment horizontal="general" vertical="bottom"/>
    </xf>
    <xf numFmtId="0" fontId="14" fillId="0" borderId="0" applyAlignment="1" pivotButton="0" quotePrefix="0" xfId="0">
      <alignment horizontal="general" vertical="bottom"/>
    </xf>
    <xf numFmtId="0" fontId="9" fillId="0" borderId="0" applyAlignment="1" pivotButton="0" quotePrefix="0" xfId="0">
      <alignment horizontal="general" vertical="bottom"/>
    </xf>
    <xf numFmtId="0" fontId="15" fillId="0" borderId="0" applyAlignment="1" pivotButton="0" quotePrefix="0" xfId="0">
      <alignment horizontal="general" vertical="bottom"/>
    </xf>
    <xf numFmtId="0" fontId="5" fillId="0" borderId="0" applyAlignment="1" pivotButton="0" quotePrefix="0" xfId="0">
      <alignment horizontal="general" vertical="bottom"/>
    </xf>
    <xf numFmtId="0" fontId="9" fillId="4" borderId="1" applyAlignment="1" pivotButton="0" quotePrefix="0" xfId="0">
      <alignment horizontal="general" vertical="top"/>
    </xf>
    <xf numFmtId="0" fontId="10" fillId="0" borderId="1" applyAlignment="1" pivotButton="0" quotePrefix="0" xfId="0">
      <alignment horizontal="general" vertical="top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  <xf numFmtId="0" fontId="5" fillId="0" borderId="0" applyAlignment="1" pivotButton="0" quotePrefix="0" xfId="0">
      <alignment horizontal="general" vertical="bottom"/>
    </xf>
    <xf numFmtId="0" fontId="6" fillId="2" borderId="1" applyAlignment="1" pivotButton="0" quotePrefix="0" xfId="0">
      <alignment horizontal="left" vertical="center"/>
    </xf>
    <xf numFmtId="0" fontId="7" fillId="3" borderId="1" applyAlignment="1" pivotButton="0" quotePrefix="0" xfId="0">
      <alignment horizontal="general" vertical="bottom"/>
    </xf>
    <xf numFmtId="0" fontId="0" fillId="0" borderId="4" pivotButton="0" quotePrefix="0" xfId="0"/>
    <xf numFmtId="0" fontId="0" fillId="0" borderId="5" pivotButton="0" quotePrefix="0" xfId="0"/>
    <xf numFmtId="0" fontId="8" fillId="0" borderId="1" applyAlignment="1" pivotButton="0" quotePrefix="0" xfId="0">
      <alignment horizontal="center" vertical="top"/>
    </xf>
    <xf numFmtId="0" fontId="9" fillId="0" borderId="1" applyAlignment="1" pivotButton="0" quotePrefix="0" xfId="0">
      <alignment horizontal="general" vertical="top"/>
    </xf>
    <xf numFmtId="0" fontId="10" fillId="0" borderId="1" applyAlignment="1" pivotButton="0" quotePrefix="0" xfId="0">
      <alignment horizontal="general" vertical="top" wrapText="1"/>
    </xf>
    <xf numFmtId="0" fontId="9" fillId="0" borderId="1" applyAlignment="1" pivotButton="0" quotePrefix="0" xfId="0">
      <alignment horizontal="general" vertical="top" wrapText="1"/>
    </xf>
    <xf numFmtId="0" fontId="9" fillId="4" borderId="1" applyAlignment="1" pivotButton="0" quotePrefix="0" xfId="0">
      <alignment horizontal="general" vertical="top" wrapText="1"/>
    </xf>
    <xf numFmtId="0" fontId="11" fillId="5" borderId="1" applyAlignment="1" pivotButton="0" quotePrefix="0" xfId="0">
      <alignment horizontal="center" vertical="center"/>
    </xf>
    <xf numFmtId="0" fontId="11" fillId="5" borderId="1" applyAlignment="1" pivotButton="0" quotePrefix="0" xfId="0">
      <alignment horizontal="general" vertical="bottom"/>
    </xf>
    <xf numFmtId="0" fontId="12" fillId="6" borderId="1" applyAlignment="1" pivotButton="0" quotePrefix="0" xfId="0">
      <alignment horizontal="center" vertical="center"/>
    </xf>
    <xf numFmtId="0" fontId="12" fillId="6" borderId="1" applyAlignment="1" pivotButton="0" quotePrefix="0" xfId="0">
      <alignment horizontal="general" vertical="bottom"/>
    </xf>
    <xf numFmtId="0" fontId="13" fillId="0" borderId="0" applyAlignment="1" pivotButton="0" quotePrefix="0" xfId="0">
      <alignment horizontal="general" vertical="bottom"/>
    </xf>
    <xf numFmtId="0" fontId="6" fillId="2" borderId="1" applyAlignment="1" pivotButton="0" quotePrefix="0" xfId="0">
      <alignment horizontal="general" vertical="bottom"/>
    </xf>
    <xf numFmtId="0" fontId="9" fillId="0" borderId="1" applyAlignment="1" pivotButton="0" quotePrefix="0" xfId="0">
      <alignment horizontal="general" vertical="bottom"/>
    </xf>
    <xf numFmtId="164" fontId="9" fillId="0" borderId="1" applyAlignment="1" pivotButton="0" quotePrefix="0" xfId="0">
      <alignment horizontal="general" vertical="bottom"/>
    </xf>
    <xf numFmtId="0" fontId="8" fillId="7" borderId="1" applyAlignment="1" pivotButton="0" quotePrefix="0" xfId="0">
      <alignment horizontal="general" vertical="bottom"/>
    </xf>
    <xf numFmtId="164" fontId="8" fillId="7" borderId="1" applyAlignment="1" pivotButton="0" quotePrefix="0" xfId="0">
      <alignment horizontal="general" vertical="bottom"/>
    </xf>
    <xf numFmtId="0" fontId="8" fillId="0" borderId="0" applyAlignment="1" pivotButton="0" quotePrefix="0" xfId="0">
      <alignment horizontal="general" vertical="bottom"/>
    </xf>
    <xf numFmtId="0" fontId="14" fillId="0" borderId="0" applyAlignment="1" pivotButton="0" quotePrefix="0" xfId="0">
      <alignment horizontal="general" vertical="bottom"/>
    </xf>
    <xf numFmtId="0" fontId="9" fillId="0" borderId="0" applyAlignment="1" pivotButton="0" quotePrefix="0" xfId="0">
      <alignment horizontal="general" vertical="bottom"/>
    </xf>
    <xf numFmtId="0" fontId="15" fillId="0" borderId="0" applyAlignment="1" pivotButton="0" quotePrefix="0" xfId="0">
      <alignment horizontal="general" vertical="bottom"/>
    </xf>
    <xf numFmtId="0" fontId="9" fillId="4" borderId="1" applyAlignment="1" pivotButton="0" quotePrefix="0" xfId="0">
      <alignment horizontal="general" vertical="top"/>
    </xf>
    <xf numFmtId="0" fontId="10" fillId="0" borderId="1" applyAlignment="1" pivotButton="0" quotePrefix="0" xfId="0">
      <alignment horizontal="general" vertical="top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2E6B4F"/>
      <rgbColor rgb="FFBFBFBF"/>
      <rgbColor rgb="FF808080"/>
      <rgbColor rgb="FF9999FF"/>
      <rgbColor rgb="FF993366"/>
      <rgbColor rgb="FFFFF6D6"/>
      <rgbColor rgb="FFE4F0E8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AF2E6"/>
      <rgbColor rgb="FFC3DFCE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E4D38"/>
      <rgbColor rgb="FF339966"/>
      <rgbColor rgb="FF003300"/>
      <rgbColor rgb="FF1F1F1F"/>
      <rgbColor rgb="FF993300"/>
      <rgbColor rgb="FF993366"/>
      <rgbColor rgb="FF333399"/>
      <rgbColor rgb="FF404040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1"/>
  </sheetPr>
  <dimension ref="A1:G37"/>
  <sheetViews>
    <sheetView showFormulas="0" showGridLines="0" showRowColHeaders="1" showZeros="1" rightToLeft="0" tabSelected="1" showOutlineSymbols="1" defaultGridColor="1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/>
  <cols>
    <col width="7" customWidth="1" style="27" min="1" max="1"/>
    <col width="14" customWidth="1" style="27" min="2" max="2"/>
    <col width="24" customWidth="1" style="27" min="3" max="3"/>
    <col width="30" customWidth="1" style="27" min="4" max="4"/>
    <col width="62" customWidth="1" style="27" min="5" max="5"/>
    <col width="32" customWidth="1" style="27" min="6" max="6"/>
    <col width="22" customWidth="1" style="27" min="7" max="7"/>
  </cols>
  <sheetData>
    <row r="1" ht="19.7" customHeight="1" s="28">
      <c r="A1" s="29" t="inlineStr">
        <is>
          <t>Årsplan · matematik · 9. klasse (GSD) · 2026/27</t>
        </is>
      </c>
    </row>
    <row r="2" ht="15" customHeight="1" s="28">
      <c r="A2" s="30" t="inlineStr">
        <is>
          <t>Kernestoffet er fordelt på uge 33 til uge 10. Uge 4 til 6 er OPO, og uge 7 er vinterferie, så de tre sidste geometriforløb ligger i uge 8, 9 og 10. Uge 11 og frem er sat af til repetition og prøvetræning.</t>
        </is>
      </c>
    </row>
    <row r="3"/>
    <row r="4" ht="24" customHeight="1" s="28">
      <c r="A4" s="31" t="inlineStr">
        <is>
          <t>Uge</t>
        </is>
      </c>
      <c r="B4" s="31" t="inlineStr">
        <is>
          <t>Periode</t>
        </is>
      </c>
      <c r="C4" s="31" t="inlineStr">
        <is>
          <t>Blok</t>
        </is>
      </c>
      <c r="D4" s="31" t="inlineStr">
        <is>
          <t>Forløb</t>
        </is>
      </c>
      <c r="E4" s="31" t="inlineStr">
        <is>
          <t>Læringsmål</t>
        </is>
      </c>
      <c r="F4" s="31" t="inlineStr">
        <is>
          <t>Materiale</t>
        </is>
      </c>
      <c r="G4" s="31" t="inlineStr">
        <is>
          <t>Noter / status</t>
        </is>
      </c>
    </row>
    <row r="5" ht="19.5" customHeight="1" s="28">
      <c r="A5" s="32" t="inlineStr">
        <is>
          <t>Blok 1 · Statistik og sandsynlighed</t>
        </is>
      </c>
      <c r="B5" s="33" t="n"/>
      <c r="C5" s="33" t="n"/>
      <c r="D5" s="33" t="n"/>
      <c r="E5" s="33" t="n"/>
      <c r="F5" s="33" t="n"/>
      <c r="G5" s="34" t="n"/>
    </row>
    <row r="6" ht="39" customHeight="1" s="28">
      <c r="A6" s="35" t="n">
        <v>33</v>
      </c>
      <c r="B6" s="36" t="inlineStr">
        <is>
          <t>10.08 - 14.08</t>
        </is>
      </c>
      <c r="C6" s="36" t="inlineStr">
        <is>
          <t>Statistik og sandsynlighed</t>
        </is>
      </c>
      <c r="D6" s="37" t="inlineStr">
        <is>
          <t>Statistik: beskriv data</t>
        </is>
      </c>
      <c r="E6" s="38" t="inlineStr">
        <is>
          <t>Beregne gennemsnit, median, typetal og variationsbredde
Finde kvartiler og kvartilbredde
Tegne og aflæse boksplot</t>
        </is>
      </c>
      <c r="F6" s="38" t="inlineStr">
        <is>
          <t>Klassens egen side: Statistik, modul 1</t>
        </is>
      </c>
      <c r="G6" s="39" t="n"/>
    </row>
    <row r="7" ht="39" customHeight="1" s="28">
      <c r="A7" s="35" t="n">
        <v>34</v>
      </c>
      <c r="B7" s="36" t="inlineStr">
        <is>
          <t>17.08 - 21.08</t>
        </is>
      </c>
      <c r="C7" s="36" t="inlineStr">
        <is>
          <t>Statistik og sandsynlighed</t>
        </is>
      </c>
      <c r="D7" s="37" t="inlineStr">
        <is>
          <t>Statistik: diagrammer og sumkurve</t>
        </is>
      </c>
      <c r="E7" s="38" t="inlineStr">
        <is>
          <t>Vælge det rigtige diagram til en given fordeling
Arbejde med grupperede observationer, frekvens og kumuleret frekvens
Aflæse median og kvartiler på en sumkurve</t>
        </is>
      </c>
      <c r="F7" s="38" t="inlineStr">
        <is>
          <t>Klassens egen side: Statistik, modul 2</t>
        </is>
      </c>
      <c r="G7" s="39" t="n"/>
    </row>
    <row r="8" ht="39" customHeight="1" s="28">
      <c r="A8" s="35" t="n">
        <v>35</v>
      </c>
      <c r="B8" s="36" t="inlineStr">
        <is>
          <t>24.08 - 28.08</t>
        </is>
      </c>
      <c r="C8" s="36" t="inlineStr">
        <is>
          <t>Statistik og sandsynlighed</t>
        </is>
      </c>
      <c r="D8" s="37" t="inlineStr">
        <is>
          <t>Manipulation</t>
        </is>
      </c>
      <c r="E8" s="38" t="inlineStr">
        <is>
          <t>Forholde sig kritisk til stikprøveundersøgelser ud fra repræsentativitet
Vise hvordan data kan manipuleres i grafiske fremstillinger
Fortolke data og grafiske fremstillinger</t>
        </is>
      </c>
      <c r="F8" s="38" t="inlineStr">
        <is>
          <t>Klassens egen side, modul 3</t>
        </is>
      </c>
      <c r="G8" s="39" t="n"/>
    </row>
    <row r="9" ht="33.75" customHeight="1" s="28">
      <c r="A9" s="35" t="n">
        <v>36</v>
      </c>
      <c r="B9" s="36" t="inlineStr">
        <is>
          <t>31.08 - 04.09</t>
        </is>
      </c>
      <c r="C9" s="36" t="inlineStr">
        <is>
          <t>Statistik og sandsynlighed</t>
        </is>
      </c>
      <c r="D9" s="37" t="inlineStr">
        <is>
          <t>Manipulation (fortsat)</t>
        </is>
      </c>
      <c r="E9" s="38" t="inlineStr">
        <is>
          <t>Undersøge diagrammer fra reklamer og medier
Fremlægge egne fund for klassen</t>
        </is>
      </c>
      <c r="F9" s="38" t="n"/>
      <c r="G9" s="39" t="n"/>
    </row>
    <row r="10" ht="33.75" customHeight="1" s="28">
      <c r="A10" s="35" t="n">
        <v>37</v>
      </c>
      <c r="B10" s="36" t="inlineStr">
        <is>
          <t>07.09 - 11.09</t>
        </is>
      </c>
      <c r="C10" s="36" t="inlineStr">
        <is>
          <t>Statistik og sandsynlighed</t>
        </is>
      </c>
      <c r="D10" s="37" t="inlineStr">
        <is>
          <t>Sandsynligheder i verden</t>
        </is>
      </c>
      <c r="E10" s="38" t="inlineStr">
        <is>
          <t>Bestemme hvilken sandsynlighedsmodel der passer til en given situation
Vurdere risiko, chance og tilfældighed i situationer fra virkeligheden</t>
        </is>
      </c>
      <c r="F10" s="38" t="n"/>
      <c r="G10" s="39" t="n"/>
    </row>
    <row r="11" ht="19.5" customHeight="1" s="28">
      <c r="A11" s="32" t="inlineStr">
        <is>
          <t>Blok 2 · Ligninger og funktioner</t>
        </is>
      </c>
      <c r="B11" s="33" t="n"/>
      <c r="C11" s="33" t="n"/>
      <c r="D11" s="33" t="n"/>
      <c r="E11" s="33" t="n"/>
      <c r="F11" s="33" t="n"/>
      <c r="G11" s="34" t="n"/>
    </row>
    <row r="12" ht="39" customHeight="1" s="28">
      <c r="A12" s="35" t="n">
        <v>38</v>
      </c>
      <c r="B12" s="36" t="inlineStr">
        <is>
          <t>14.09 - 18.09</t>
        </is>
      </c>
      <c r="C12" s="36" t="inlineStr">
        <is>
          <t>Ligninger og funktioner</t>
        </is>
      </c>
      <c r="D12" s="37" t="inlineStr">
        <is>
          <t>Ligninger</t>
        </is>
      </c>
      <c r="E12" s="38" t="inlineStr">
        <is>
          <t>Opstille ligninger til at løse problemer fra virkeligheden
Løse ligninger både i hånden og med et regneprogram
Vælge hensigtsmæssige strategier til løsning af ligninger</t>
        </is>
      </c>
      <c r="F12" s="38" t="inlineStr">
        <is>
          <t>Klassens egen side, modul 1</t>
        </is>
      </c>
      <c r="G12" s="39" t="n"/>
    </row>
    <row r="13" ht="33.75" customHeight="1" s="28">
      <c r="A13" s="35" t="n">
        <v>39</v>
      </c>
      <c r="B13" s="36" t="inlineStr">
        <is>
          <t>21.09 - 25.09</t>
        </is>
      </c>
      <c r="C13" s="36" t="inlineStr">
        <is>
          <t>Ligninger og funktioner</t>
        </is>
      </c>
      <c r="D13" s="37" t="inlineStr">
        <is>
          <t>Ligninger (fortsat)</t>
        </is>
      </c>
      <c r="E13" s="38" t="inlineStr">
        <is>
          <t>Løse ligninger med parenteser, brøker og x på begge sider
Bruge et regneprogram og vurdere, om svaret er rimeligt</t>
        </is>
      </c>
      <c r="F13" s="38" t="n"/>
      <c r="G13" s="39" t="n"/>
    </row>
    <row r="14" ht="19.5" customHeight="1" s="28">
      <c r="A14" s="40" t="inlineStr">
        <is>
          <t>Uge 40</t>
        </is>
      </c>
      <c r="B14" s="41" t="n"/>
      <c r="C14" s="41" t="n"/>
      <c r="D14" s="41" t="inlineStr">
        <is>
          <t>Studietur til Hamburg — ingen matematikundervisning</t>
        </is>
      </c>
      <c r="E14" s="33" t="n"/>
      <c r="F14" s="33" t="n"/>
      <c r="G14" s="34" t="n"/>
    </row>
    <row r="15" ht="39" customHeight="1" s="28">
      <c r="A15" s="35" t="n">
        <v>41</v>
      </c>
      <c r="B15" s="36" t="inlineStr">
        <is>
          <t>05.10 - 09.10</t>
        </is>
      </c>
      <c r="C15" s="36" t="inlineStr">
        <is>
          <t>Ligninger og funktioner</t>
        </is>
      </c>
      <c r="D15" s="37" t="inlineStr">
        <is>
          <t>Lineære funktioner og grafer</t>
        </is>
      </c>
      <c r="E15" s="38" t="inlineStr">
        <is>
          <t>Forstå forskriften y = ax + b
Bestemme hældning og skæring ud fra to punkter og ud fra graf
Finde nulpunkt og skæring mellem to grafer</t>
        </is>
      </c>
      <c r="F15" s="38" t="inlineStr">
        <is>
          <t>Klassens egen side: Funktioner og ligninger, modul 2 og 3</t>
        </is>
      </c>
      <c r="G15" s="39" t="n"/>
    </row>
    <row r="16" ht="19.5" customHeight="1" s="28">
      <c r="A16" s="40" t="inlineStr">
        <is>
          <t>Uge 42</t>
        </is>
      </c>
      <c r="B16" s="41" t="n"/>
      <c r="C16" s="41" t="n"/>
      <c r="D16" s="41" t="inlineStr">
        <is>
          <t>Efterårsferie</t>
        </is>
      </c>
      <c r="E16" s="33" t="n"/>
      <c r="F16" s="33" t="n"/>
      <c r="G16" s="34" t="n"/>
    </row>
    <row r="17" ht="33.75" customHeight="1" s="28">
      <c r="A17" s="35" t="n">
        <v>43</v>
      </c>
      <c r="B17" s="36" t="inlineStr">
        <is>
          <t>19.10 - 23.10</t>
        </is>
      </c>
      <c r="C17" s="36" t="inlineStr">
        <is>
          <t>Ligninger og funktioner</t>
        </is>
      </c>
      <c r="D17" s="37" t="inlineStr">
        <is>
          <t>Ikke-lineære funktioner</t>
        </is>
      </c>
      <c r="E17" s="38" t="inlineStr">
        <is>
          <t>Genkende omvendt proportionale funktioner og andengradsfunktioner ud fra deres forskrift
Beskrive sammenhænge ved hjælp af disse funktioner</t>
        </is>
      </c>
      <c r="F17" s="38" t="n"/>
      <c r="G17" s="39" t="n"/>
    </row>
    <row r="18" ht="33.75" customHeight="1" s="28">
      <c r="A18" s="35" t="n">
        <v>44</v>
      </c>
      <c r="B18" s="36" t="inlineStr">
        <is>
          <t>26.10 - 30.10</t>
        </is>
      </c>
      <c r="C18" s="36" t="inlineStr">
        <is>
          <t>Ligninger og funktioner</t>
        </is>
      </c>
      <c r="D18" s="37" t="inlineStr">
        <is>
          <t>Ikke-lineære funktioner (fortsat)</t>
        </is>
      </c>
      <c r="E18" s="38" t="inlineStr">
        <is>
          <t>Løse problemer med proportionale funktioner og andengradsfunktioner
Aflæse og tolke grafer i GeoGebra</t>
        </is>
      </c>
      <c r="F18" s="38" t="n"/>
      <c r="G18" s="39" t="n"/>
    </row>
    <row r="19" ht="33.75" customHeight="1" s="28">
      <c r="A19" s="35" t="n">
        <v>45</v>
      </c>
      <c r="B19" s="36" t="inlineStr">
        <is>
          <t>02.11 - 06.11</t>
        </is>
      </c>
      <c r="C19" s="36" t="inlineStr">
        <is>
          <t>Ligninger og funktioner</t>
        </is>
      </c>
      <c r="D19" s="37" t="inlineStr">
        <is>
          <t>Ligninger med to ubekendte</t>
        </is>
      </c>
      <c r="E19" s="38" t="inlineStr">
        <is>
          <t>Løse ligninger med to ubekendte
Bruge grafiske metoder til løsning af to ligninger med to ubekendte</t>
        </is>
      </c>
      <c r="F19" s="38" t="n"/>
      <c r="G19" s="39" t="n"/>
    </row>
    <row r="20" ht="33.75" customHeight="1" s="28">
      <c r="A20" s="35" t="n">
        <v>46</v>
      </c>
      <c r="B20" s="36" t="inlineStr">
        <is>
          <t>09.11 - 13.11</t>
        </is>
      </c>
      <c r="C20" s="36" t="inlineStr">
        <is>
          <t>Ligninger og funktioner</t>
        </is>
      </c>
      <c r="D20" s="37" t="inlineStr">
        <is>
          <t>Ligninger med to ubekendte (fortsat)</t>
        </is>
      </c>
      <c r="E20" s="38" t="inlineStr">
        <is>
          <t>Opstille to ligninger ud fra en tekstopgave
Sammenligne grafisk og algebraisk løsning</t>
        </is>
      </c>
      <c r="F20" s="38" t="n"/>
      <c r="G20" s="39" t="n"/>
    </row>
    <row r="21" ht="19.5" customHeight="1" s="28">
      <c r="A21" s="32" t="inlineStr">
        <is>
          <t>Blok 3 · Tal, algebra og økonomi</t>
        </is>
      </c>
      <c r="B21" s="33" t="n"/>
      <c r="C21" s="33" t="n"/>
      <c r="D21" s="33" t="n"/>
      <c r="E21" s="33" t="n"/>
      <c r="F21" s="33" t="n"/>
      <c r="G21" s="34" t="n"/>
    </row>
    <row r="22" ht="39" customHeight="1" s="28">
      <c r="A22" s="35" t="n">
        <v>47</v>
      </c>
      <c r="B22" s="36" t="inlineStr">
        <is>
          <t>16.11 - 20.11</t>
        </is>
      </c>
      <c r="C22" s="36" t="inlineStr">
        <is>
          <t>Tal, algebra og økonomi</t>
        </is>
      </c>
      <c r="D22" s="37" t="inlineStr">
        <is>
          <t>Brøker og procent i hverdagen</t>
        </is>
      </c>
      <c r="E22" s="38" t="inlineStr">
        <is>
          <t>Regne med procent i virkelighedsnære opgaver
Løse opgaver med brøker
Forklare beregninger og løsninger</t>
        </is>
      </c>
      <c r="F22" s="38" t="n"/>
      <c r="G22" s="39" t="n"/>
    </row>
    <row r="23" ht="33.75" customHeight="1" s="28">
      <c r="A23" s="35" t="n">
        <v>48</v>
      </c>
      <c r="B23" s="36" t="inlineStr">
        <is>
          <t>23.11 - 27.11</t>
        </is>
      </c>
      <c r="C23" s="36" t="inlineStr">
        <is>
          <t>Tal, algebra og økonomi</t>
        </is>
      </c>
      <c r="D23" s="37" t="inlineStr">
        <is>
          <t>Brøker og procent (fortsat)</t>
        </is>
      </c>
      <c r="E23" s="38" t="inlineStr">
        <is>
          <t>Regne med vækstfaktor frem og tilbage
Regne procentpoint over for procent</t>
        </is>
      </c>
      <c r="F23" s="38" t="n"/>
      <c r="G23" s="39" t="n"/>
    </row>
    <row r="24" ht="39" customHeight="1" s="28">
      <c r="A24" s="35" t="n">
        <v>49</v>
      </c>
      <c r="B24" s="36" t="inlineStr">
        <is>
          <t>30.11 - 04.12</t>
        </is>
      </c>
      <c r="C24" s="36" t="inlineStr">
        <is>
          <t>Tal, algebra og økonomi</t>
        </is>
      </c>
      <c r="D24" s="37" t="inlineStr">
        <is>
          <t>Rødder og andre tal</t>
        </is>
      </c>
      <c r="E24" s="38" t="inlineStr">
        <is>
          <t>Bruge regneregler for rødder
Undersøge sammenhængen mellem rødder og potenser
Finde tal der hører til de naturlige tal, hele tal, rationale tal og reelle tal</t>
        </is>
      </c>
      <c r="F24" s="38" t="n"/>
      <c r="G24" s="39" t="n"/>
    </row>
    <row r="25" ht="33.75" customHeight="1" s="28">
      <c r="A25" s="35" t="n">
        <v>50</v>
      </c>
      <c r="B25" s="36" t="inlineStr">
        <is>
          <t>07.12 - 11.12</t>
        </is>
      </c>
      <c r="C25" s="36" t="inlineStr">
        <is>
          <t>Tal, algebra og økonomi</t>
        </is>
      </c>
      <c r="D25" s="37" t="inlineStr">
        <is>
          <t>Lån</t>
        </is>
      </c>
      <c r="E25" s="38" t="inlineStr">
        <is>
          <t>Bruge regneark til at beregne lån
Beregne ydelsen ved et annuitetslån</t>
        </is>
      </c>
      <c r="F25" s="38" t="n"/>
      <c r="G25" s="39" t="n"/>
    </row>
    <row r="26" ht="33.75" customHeight="1" s="28">
      <c r="A26" s="35" t="n">
        <v>51</v>
      </c>
      <c r="B26" s="36" t="inlineStr">
        <is>
          <t>14.12 - 18.12</t>
        </is>
      </c>
      <c r="C26" s="36" t="inlineStr">
        <is>
          <t>Tal, algebra og økonomi</t>
        </is>
      </c>
      <c r="D26" s="37" t="inlineStr">
        <is>
          <t>Lån (fortsat)</t>
        </is>
      </c>
      <c r="E26" s="38" t="inlineStr">
        <is>
          <t>Vurdere og sammenligne lånebetingelser og omkostninger ved lån
Regne på ÅOP og samlede kreditomkostninger</t>
        </is>
      </c>
      <c r="F26" s="38" t="n"/>
      <c r="G26" s="39" t="n"/>
    </row>
    <row r="27" ht="19.5" customHeight="1" s="28">
      <c r="A27" s="40" t="inlineStr">
        <is>
          <t>Uge 52 - 53</t>
        </is>
      </c>
      <c r="B27" s="41" t="n"/>
      <c r="C27" s="41" t="n"/>
      <c r="D27" s="41" t="inlineStr">
        <is>
          <t>Juleferie</t>
        </is>
      </c>
      <c r="E27" s="33" t="n"/>
      <c r="F27" s="33" t="n"/>
      <c r="G27" s="34" t="n"/>
    </row>
    <row r="28" ht="19.5" customHeight="1" s="28">
      <c r="A28" s="32" t="inlineStr">
        <is>
          <t>Blok 4 · Geometri og måling</t>
        </is>
      </c>
      <c r="B28" s="33" t="n"/>
      <c r="C28" s="33" t="n"/>
      <c r="D28" s="33" t="n"/>
      <c r="E28" s="33" t="n"/>
      <c r="F28" s="33" t="n"/>
      <c r="G28" s="34" t="n"/>
    </row>
    <row r="29" ht="39" customHeight="1" s="28">
      <c r="A29" s="35" t="n">
        <v>1</v>
      </c>
      <c r="B29" s="36" t="inlineStr">
        <is>
          <t>04.01 - 08.01</t>
        </is>
      </c>
      <c r="C29" s="36" t="inlineStr">
        <is>
          <t>Geometri og måling</t>
        </is>
      </c>
      <c r="D29" s="37" t="inlineStr">
        <is>
          <t>Bevis for Pythagoras' sætning</t>
        </is>
      </c>
      <c r="E29" s="38" t="inlineStr">
        <is>
          <t>Beregne sidelængderne i en retvinklet trekant
Forstå beviser for Pythagoras' sætning
Fremføre enkle beviser for Pythagoras' sætning</t>
        </is>
      </c>
      <c r="F29" s="38" t="n"/>
      <c r="G29" s="39" t="n"/>
    </row>
    <row r="30" ht="33.75" customHeight="1" s="28">
      <c r="A30" s="35" t="n">
        <v>2</v>
      </c>
      <c r="B30" s="36" t="inlineStr">
        <is>
          <t>11.01 - 15.01</t>
        </is>
      </c>
      <c r="C30" s="36" t="inlineStr">
        <is>
          <t>Geometri og måling</t>
        </is>
      </c>
      <c r="D30" s="37" t="inlineStr">
        <is>
          <t>Trigonometri</t>
        </is>
      </c>
      <c r="E30" s="38" t="inlineStr">
        <is>
          <t>Finde sidelængder og vinkler i retvinklede trekanter ved hjælp af sinus, cosinus og tangens</t>
        </is>
      </c>
      <c r="F30" s="38" t="n"/>
      <c r="G30" s="39" t="n"/>
    </row>
    <row r="31" ht="33.75" customHeight="1" s="28">
      <c r="A31" s="35" t="n">
        <v>3</v>
      </c>
      <c r="B31" s="36" t="inlineStr">
        <is>
          <t>18.01 - 22.01</t>
        </is>
      </c>
      <c r="C31" s="36" t="inlineStr">
        <is>
          <t>Geometri og måling</t>
        </is>
      </c>
      <c r="D31" s="37" t="inlineStr">
        <is>
          <t>Trigonometri (fortsat)</t>
        </is>
      </c>
      <c r="E31" s="38" t="inlineStr">
        <is>
          <t>Beregne sider og vinkler i retvinklede trekanter fra virkeligheden</t>
        </is>
      </c>
      <c r="F31" s="38" t="n"/>
      <c r="G31" s="39" t="n"/>
    </row>
    <row r="32" ht="39" customHeight="1" s="28">
      <c r="A32" s="40" t="inlineStr">
        <is>
          <t>Uge 4 - 6</t>
        </is>
      </c>
      <c r="B32" s="41" t="n"/>
      <c r="C32" s="41" t="n"/>
      <c r="D32" s="41" t="inlineStr">
        <is>
          <t>OPO — obligatorisk projektopgave, ingen matematikundervisning</t>
        </is>
      </c>
      <c r="E32" s="33" t="n"/>
      <c r="F32" s="33" t="n"/>
      <c r="G32" s="34" t="n"/>
    </row>
    <row r="33" ht="39" customHeight="1" s="28">
      <c r="A33" s="40" t="inlineStr">
        <is>
          <t>Uge 7</t>
        </is>
      </c>
      <c r="B33" s="41" t="n"/>
      <c r="C33" s="41" t="n"/>
      <c r="D33" s="41" t="inlineStr">
        <is>
          <t>Vinterferie</t>
        </is>
      </c>
      <c r="E33" s="33" t="n"/>
      <c r="F33" s="33" t="n"/>
      <c r="G33" s="34" t="n"/>
    </row>
    <row r="34" ht="33.75" customHeight="1" s="28">
      <c r="A34" s="35" t="inlineStr">
        <is>
          <t>8</t>
        </is>
      </c>
      <c r="B34" s="36" t="inlineStr">
        <is>
          <t>22.02 - 26.02</t>
        </is>
      </c>
      <c r="C34" s="36" t="inlineStr">
        <is>
          <t>Geometri og måling</t>
        </is>
      </c>
      <c r="D34" s="37" t="inlineStr">
        <is>
          <t>Tegn med mål</t>
        </is>
      </c>
      <c r="E34" s="38" t="inlineStr">
        <is>
          <t>Konstruere præcise todimensionelle tegninger i GeoGebra
Konstruere tegninger med målestoksforhold
Identificere hvilke oplysninger der er nødvendige for at fremstille en given tegning</t>
        </is>
      </c>
      <c r="F34" s="38" t="n"/>
      <c r="G34" s="39" t="n"/>
    </row>
    <row r="35" ht="19.5" customHeight="1" s="28">
      <c r="A35" s="35" t="inlineStr">
        <is>
          <t>9</t>
        </is>
      </c>
      <c r="B35" s="36" t="inlineStr">
        <is>
          <t>01.03 - 05.03</t>
        </is>
      </c>
      <c r="C35" s="36" t="inlineStr">
        <is>
          <t>Geometri og måling</t>
        </is>
      </c>
      <c r="D35" s="37" t="inlineStr">
        <is>
          <t>Mål på flader</t>
        </is>
      </c>
      <c r="E35" s="27" t="inlineStr">
        <is>
          <t>Bestemme areal og omkreds af komplekse figurer med digitale værktøjer
Dele en kompleks figur op i kendte figurer
Anvende formler for areal og omkreds samt Pythagoras</t>
        </is>
      </c>
    </row>
    <row r="36" ht="19.5" customHeight="1" s="28">
      <c r="A36" s="35" t="inlineStr">
        <is>
          <t>10</t>
        </is>
      </c>
      <c r="B36" s="36" t="inlineStr">
        <is>
          <t>08.03 - 12.03</t>
        </is>
      </c>
      <c r="C36" s="36" t="inlineStr">
        <is>
          <t>Geometri og måling</t>
        </is>
      </c>
      <c r="D36" s="37" t="inlineStr">
        <is>
          <t>Rumfang og vægt</t>
        </is>
      </c>
      <c r="E36" s="27" t="inlineStr">
        <is>
          <t>Beregne rumfanget af bl.a. keglestubbe og pyramidestubbe
Bestemme massefylde, vægt og rumfang af genstande fra hverdagen</t>
        </is>
      </c>
    </row>
    <row r="37">
      <c r="A37" s="42" t="inlineStr">
        <is>
          <t>Uge 11 - 19</t>
        </is>
      </c>
      <c r="B37" s="43" t="n"/>
      <c r="C37" s="43" t="n"/>
      <c r="D37" s="43" t="inlineStr">
        <is>
          <t>Repetition og prøvetræning; kernestoffet er kørt igennem her. Uge 20: lejrskole på Bornholm.</t>
        </is>
      </c>
      <c r="E37" s="33" t="n"/>
      <c r="F37" s="33" t="n"/>
      <c r="G37" s="34" t="n"/>
    </row>
  </sheetData>
  <mergeCells count="12">
    <mergeCell ref="A1:G1"/>
    <mergeCell ref="A21:G21"/>
    <mergeCell ref="D16:G16"/>
    <mergeCell ref="A5:G5"/>
    <mergeCell ref="A2:G2"/>
    <mergeCell ref="D33:G33"/>
    <mergeCell ref="A28:G28"/>
    <mergeCell ref="D27:G27"/>
    <mergeCell ref="D37:G37"/>
    <mergeCell ref="A11:G11"/>
    <mergeCell ref="D14:G14"/>
    <mergeCell ref="D32:G32"/>
  </mergeCells>
  <dataValidations count="1">
    <dataValidation sqref="G6:G10 G12:G13 G15 G17:G20 G22:G26 G29:G34" showDropDown="0" showInputMessage="0" showErrorMessage="0" allowBlank="1" type="list" errorStyle="stop" operator="between">
      <formula1>"Ikke planlagt,Planlagt,I gang,Afsluttet"</formula1>
      <formula2>0</formula2>
    </dataValidation>
  </dataValidations>
  <printOptions horizontalCentered="0" verticalCentered="0" headings="0" gridLines="0" gridLinesSet="1"/>
  <pageMargins left="0.75" right="0.75" top="1" bottom="1" header="0.511811023622047" footer="0.511811023622047"/>
  <pageSetup orientation="landscape" paperSize="1" scale="100" fitToHeight="1" fitToWidth="1" pageOrder="downThenOver" blackAndWhite="0" draft="0" horizontalDpi="300" verticalDpi="300" copies="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C25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30" customWidth="1" style="27" min="1" max="1"/>
    <col width="22" customWidth="1" style="27" min="2" max="2"/>
    <col width="12" customWidth="1" style="27" min="3" max="3"/>
  </cols>
  <sheetData>
    <row r="1" ht="17.35" customHeight="1" s="28">
      <c r="A1" s="44" t="inlineStr">
        <is>
          <t>Overblik · uger pr. blok</t>
        </is>
      </c>
    </row>
    <row r="3" ht="15" customHeight="1" s="28">
      <c r="A3" s="45" t="inlineStr">
        <is>
          <t>Blok</t>
        </is>
      </c>
      <c r="B3" s="45" t="inlineStr">
        <is>
          <t>Undervisningsuger</t>
        </is>
      </c>
      <c r="C3" s="45" t="inlineStr">
        <is>
          <t>Andel</t>
        </is>
      </c>
    </row>
    <row r="4" ht="15" customHeight="1" s="28">
      <c r="A4" s="46" t="inlineStr">
        <is>
          <t>Statistik og sandsynlighed</t>
        </is>
      </c>
      <c r="B4" s="46">
        <f>COUNTIF(Årsplan!$C$5:$C$36,A4)</f>
        <v/>
      </c>
      <c r="C4" s="47">
        <f>IFERROR(B4/$B$8,0)</f>
        <v/>
      </c>
    </row>
    <row r="5" ht="15" customHeight="1" s="28">
      <c r="A5" s="46" t="inlineStr">
        <is>
          <t>Ligninger og funktioner</t>
        </is>
      </c>
      <c r="B5" s="46">
        <f>COUNTIF(Årsplan!$C$5:$C$36,A5)</f>
        <v/>
      </c>
      <c r="C5" s="47">
        <f>IFERROR(B5/$B$8,0)</f>
        <v/>
      </c>
    </row>
    <row r="6" ht="15" customHeight="1" s="28">
      <c r="A6" s="46" t="inlineStr">
        <is>
          <t>Tal, algebra og økonomi</t>
        </is>
      </c>
      <c r="B6" s="46">
        <f>COUNTIF(Årsplan!$C$5:$C$36,A6)</f>
        <v/>
      </c>
      <c r="C6" s="47">
        <f>IFERROR(B6/$B$8,0)</f>
        <v/>
      </c>
    </row>
    <row r="7" ht="15" customHeight="1" s="28">
      <c r="A7" s="46" t="inlineStr">
        <is>
          <t>Geometri og måling</t>
        </is>
      </c>
      <c r="B7" s="46">
        <f>COUNTIF(Årsplan!$C$5:$C$36,A7)</f>
        <v/>
      </c>
      <c r="C7" s="47">
        <f>IFERROR(B7/$B$8,0)</f>
        <v/>
      </c>
    </row>
    <row r="8" ht="15" customHeight="1" s="28">
      <c r="A8" s="48" t="inlineStr">
        <is>
          <t>I alt</t>
        </is>
      </c>
      <c r="B8" s="48">
        <f>SUM(B4:B7)</f>
        <v/>
      </c>
      <c r="C8" s="49">
        <f>IFERROR(B8/B8,0)</f>
        <v/>
      </c>
    </row>
    <row r="11" ht="15" customHeight="1" s="28">
      <c r="A11" s="50" t="inlineStr">
        <is>
          <t>Faste afbrydelser i skoleåret</t>
        </is>
      </c>
    </row>
    <row r="12" ht="15" customHeight="1" s="28">
      <c r="A12" s="51" t="inlineStr">
        <is>
          <t>Uge 40</t>
        </is>
      </c>
      <c r="B12" s="52" t="inlineStr">
        <is>
          <t>Studietur til Hamburg</t>
        </is>
      </c>
    </row>
    <row r="13" ht="15" customHeight="1" s="28">
      <c r="A13" s="51" t="inlineStr">
        <is>
          <t>Uge 42</t>
        </is>
      </c>
      <c r="B13" s="52" t="inlineStr">
        <is>
          <t>Efterårsferie</t>
        </is>
      </c>
    </row>
    <row r="14" ht="15" customHeight="1" s="28">
      <c r="A14" s="51" t="inlineStr">
        <is>
          <t>Uge 52 - 53</t>
        </is>
      </c>
      <c r="B14" s="52" t="inlineStr">
        <is>
          <t>Juleferie</t>
        </is>
      </c>
    </row>
    <row r="15" ht="15" customHeight="1" s="28">
      <c r="A15" s="51" t="inlineStr">
        <is>
          <t>Uge 4 - 6</t>
        </is>
      </c>
      <c r="B15" s="52" t="inlineStr">
        <is>
          <t>OPO — obligatorisk projektopgave</t>
        </is>
      </c>
    </row>
    <row r="16" ht="15" customHeight="1" s="28">
      <c r="A16" s="51" t="inlineStr">
        <is>
          <t>Uge 7</t>
        </is>
      </c>
      <c r="B16" s="52" t="inlineStr">
        <is>
          <t>Vinterferie</t>
        </is>
      </c>
    </row>
    <row r="17" ht="15" customHeight="1" s="28">
      <c r="A17" s="51" t="inlineStr">
        <is>
          <t>Uge 12</t>
        </is>
      </c>
      <c r="B17" s="52" t="inlineStr">
        <is>
          <t>Påskeferie</t>
        </is>
      </c>
    </row>
    <row r="18">
      <c r="A18" s="51" t="inlineStr">
        <is>
          <t>Uge 20</t>
        </is>
      </c>
      <c r="B18" s="52" t="inlineStr">
        <is>
          <t>Lejrskole på Bornholm</t>
        </is>
      </c>
    </row>
    <row r="20" ht="15" customHeight="1" s="28"/>
    <row r="21" ht="15" customHeight="1" s="28">
      <c r="A21" s="50" t="inlineStr">
        <is>
          <t>Sådan bruger du arket</t>
        </is>
      </c>
    </row>
    <row r="22" ht="15" customHeight="1" s="28">
      <c r="A22" s="53" t="inlineStr">
        <is>
          <t>· Gule felter i kolonnen Noter / status er dine. Der er en rulleliste med Ikke planlagt, Planlagt, I gang og Afsluttet.</t>
        </is>
      </c>
    </row>
    <row r="23" ht="15" customHeight="1" s="28">
      <c r="A23" s="53" t="inlineStr">
        <is>
          <t>· Alle andre felter kan frit rettes — skriv bare over dem.</t>
        </is>
      </c>
    </row>
    <row r="24" ht="15" customHeight="1" s="28">
      <c r="A24" s="53" t="inlineStr">
        <is>
          <t>· Vil du flytte et forløb, skift ugenummer og periode, og træk rækken op eller ned.</t>
        </is>
      </c>
    </row>
    <row r="25">
      <c r="A25" s="53" t="inlineStr">
        <is>
          <t>· Tælleren herover opdaterer sig selv, når du ændrer blokken i kolonne C på Årsplan-arket.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3.xml><?xml version="1.0" encoding="utf-8"?>
<worksheet xmlns="http://schemas.openxmlformats.org/spreadsheetml/2006/main">
  <sheetPr filterMode="0">
    <outlinePr summaryBelow="1" summaryRight="1"/>
    <pageSetUpPr fitToPage="0"/>
  </sheetPr>
  <dimension ref="A1:E8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8" customWidth="1" style="27" min="1" max="1"/>
    <col width="24" customWidth="1" style="27" min="2" max="2"/>
    <col width="60" customWidth="1" style="27" min="3" max="3"/>
    <col width="28" customWidth="1" style="27" min="4" max="4"/>
    <col width="26" customWidth="1" style="27" min="5" max="5"/>
  </cols>
  <sheetData>
    <row r="1" ht="17.35" customHeight="1" s="28">
      <c r="A1" s="44" t="inlineStr">
        <is>
          <t>OPO i 9. klasse · uge 4, 5 og 6</t>
        </is>
      </c>
    </row>
    <row r="2" ht="15" customHeight="1" s="28">
      <c r="A2" s="30" t="inlineStr">
        <is>
          <t>Ugenumrene er fastlagt til 4, 5 og 6. Plan revideres når vi nærmer os.</t>
        </is>
      </c>
    </row>
    <row r="4" ht="15" customHeight="1" s="28">
      <c r="A4" s="45" t="inlineStr">
        <is>
          <t>Uge</t>
        </is>
      </c>
      <c r="B4" s="45" t="inlineStr">
        <is>
          <t>Fase</t>
        </is>
      </c>
      <c r="C4" s="45" t="inlineStr">
        <is>
          <t>Indhold</t>
        </is>
      </c>
      <c r="D4" s="45" t="inlineStr">
        <is>
          <t>Materiale</t>
        </is>
      </c>
      <c r="E4" s="45" t="inlineStr">
        <is>
          <t>Noter</t>
        </is>
      </c>
    </row>
    <row r="5" ht="31.5" customHeight="1" s="28">
      <c r="A5" s="54" t="n"/>
      <c r="B5" s="55" t="inlineStr">
        <is>
          <t>Introduktion</t>
        </is>
      </c>
      <c r="C5" s="38" t="inlineStr">
        <is>
          <t>Overemne præsenteres. Ungerne finder problemstilling og danner grupper.</t>
        </is>
      </c>
      <c r="D5" s="38" t="n"/>
      <c r="E5" s="39" t="n"/>
    </row>
    <row r="6" ht="31.5" customHeight="1" s="28">
      <c r="A6" s="54" t="n"/>
      <c r="B6" s="55" t="inlineStr">
        <is>
          <t>Problemformulering</t>
        </is>
      </c>
      <c r="C6" s="38" t="inlineStr">
        <is>
          <t>Underemne og problemformulering godkendes. Synopsis påbegyndes.</t>
        </is>
      </c>
      <c r="D6" s="38" t="inlineStr">
        <is>
          <t>Synopsis-skabelon (Word)</t>
        </is>
      </c>
      <c r="E6" s="39" t="n"/>
    </row>
    <row r="7" ht="31.5" customHeight="1" s="28">
      <c r="A7" s="54" t="n"/>
      <c r="B7" s="55" t="inlineStr">
        <is>
          <t>Arbejdsuge</t>
        </is>
      </c>
      <c r="C7" s="38" t="inlineStr">
        <is>
          <t>Selvstændigt arbejde, vejledning og indsamling af materiale.</t>
        </is>
      </c>
      <c r="D7" s="38" t="inlineStr">
        <is>
          <t>Synopsis-skabelon (Word)</t>
        </is>
      </c>
      <c r="E7" s="39" t="n"/>
    </row>
    <row r="8" ht="31.5" customHeight="1" s="28">
      <c r="A8" s="54" t="n"/>
      <c r="B8" s="55" t="inlineStr">
        <is>
          <t>Fremlæggelse</t>
        </is>
      </c>
      <c r="C8" s="38" t="inlineStr">
        <is>
          <t>Fremlæggelser for klassen og censor. Udtalelse og evt. karakter.</t>
        </is>
      </c>
      <c r="D8" s="38" t="n"/>
      <c r="E8" s="39" t="n"/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2026-08-14T09:37:16Z</dcterms:created>
  <dcterms:modified xmlns:dcterms="http://purl.org/dc/terms/" xmlns:xsi="http://www.w3.org/2001/XMLSchema-instance" xsi:type="dcterms:W3CDTF">2026-09-16T10:20:29Z</dcterms:modified>
  <cp:revision>0</cp:revision>
</cp:coreProperties>
</file>